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ulatory\DavWWWRoot\FP\rr\2018NLNHLPUBRMR\Project Documents\QA\PUB-NP-004\"/>
    </mc:Choice>
  </mc:AlternateContent>
  <bookViews>
    <workbookView xWindow="288" yWindow="336" windowWidth="22692" windowHeight="927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4" i="1" l="1"/>
  <c r="J27" i="1"/>
  <c r="J26" i="1"/>
  <c r="J25" i="1"/>
  <c r="N25" i="1" s="1"/>
  <c r="J24" i="1"/>
  <c r="J23" i="1"/>
  <c r="E27" i="1"/>
  <c r="N27" i="1" s="1"/>
  <c r="E26" i="1"/>
  <c r="N26" i="1" s="1"/>
  <c r="E25" i="1"/>
  <c r="E24" i="1"/>
  <c r="E23" i="1"/>
  <c r="N23" i="1" s="1"/>
  <c r="N11" i="1"/>
  <c r="N14" i="1"/>
  <c r="N15" i="1"/>
  <c r="N18" i="1"/>
  <c r="N19" i="1"/>
  <c r="J11" i="1"/>
  <c r="J12" i="1"/>
  <c r="J13" i="1"/>
  <c r="J14" i="1"/>
  <c r="J15" i="1"/>
  <c r="J16" i="1"/>
  <c r="J17" i="1"/>
  <c r="J18" i="1"/>
  <c r="J19" i="1"/>
  <c r="J20" i="1"/>
  <c r="J10" i="1"/>
  <c r="E11" i="1"/>
  <c r="E12" i="1"/>
  <c r="N12" i="1" s="1"/>
  <c r="E13" i="1"/>
  <c r="N13" i="1" s="1"/>
  <c r="E14" i="1"/>
  <c r="E15" i="1"/>
  <c r="E16" i="1"/>
  <c r="N16" i="1" s="1"/>
  <c r="E17" i="1"/>
  <c r="N17" i="1" s="1"/>
  <c r="E18" i="1"/>
  <c r="E19" i="1"/>
  <c r="E20" i="1"/>
  <c r="N20" i="1" s="1"/>
  <c r="E10" i="1"/>
  <c r="N10" i="1" s="1"/>
</calcChain>
</file>

<file path=xl/sharedStrings.xml><?xml version="1.0" encoding="utf-8"?>
<sst xmlns="http://schemas.openxmlformats.org/spreadsheetml/2006/main" count="19" uniqueCount="18">
  <si>
    <t>Actual</t>
  </si>
  <si>
    <t>Forecast</t>
  </si>
  <si>
    <t>Rate 1.1</t>
  </si>
  <si>
    <t>Rate 2.1</t>
  </si>
  <si>
    <t>Rate 2.3</t>
  </si>
  <si>
    <t>Rate 2.4</t>
  </si>
  <si>
    <t>Rate 4.1</t>
  </si>
  <si>
    <t>Total</t>
  </si>
  <si>
    <t>Domestic</t>
  </si>
  <si>
    <t>General Service</t>
  </si>
  <si>
    <t>Rate 1.1S</t>
  </si>
  <si>
    <t>Total 1.1</t>
  </si>
  <si>
    <t>(0 - 100 kW)</t>
  </si>
  <si>
    <t>(110 - 1000 kVA)</t>
  </si>
  <si>
    <t>(1000 kVA &amp; Over)</t>
  </si>
  <si>
    <t>Street Lighting</t>
  </si>
  <si>
    <t>Newfoundland Power</t>
  </si>
  <si>
    <t>Customers by Rate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</si>
</sst>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13" sqref="J13"/>
    </sheetView>
  </sheetViews>
  <sheetFormatPr defaultRowHeight="14.4" x14ac:dyDescent="0.3"/>
  <cols>
    <col min="2" max="2" width="2.88671875" customWidth="1"/>
    <col min="3" max="5" width="9.6640625" customWidth="1"/>
    <col min="6" max="6" width="2.6640625" customWidth="1"/>
    <col min="7" max="7" width="11.109375" bestFit="1" customWidth="1"/>
    <col min="8" max="8" width="14.88671875" bestFit="1" customWidth="1"/>
    <col min="9" max="9" width="16.6640625" bestFit="1" customWidth="1"/>
    <col min="10" max="10" width="10.109375" bestFit="1" customWidth="1"/>
    <col min="11" max="11" width="1.6640625" customWidth="1"/>
    <col min="12" max="12" width="12.5546875" bestFit="1" customWidth="1"/>
    <col min="13" max="13" width="1.6640625" customWidth="1"/>
    <col min="14" max="14" width="11.109375" bestFit="1" customWidth="1"/>
  </cols>
  <sheetData>
    <row r="1" spans="1:14" ht="49.5" customHeight="1" x14ac:dyDescent="0.3">
      <c r="L1" s="9"/>
      <c r="M1" s="9"/>
      <c r="N1" s="9"/>
    </row>
    <row r="2" spans="1:14" x14ac:dyDescent="0.3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3"/>
      <c r="B5" s="3"/>
      <c r="C5" s="5" t="s">
        <v>8</v>
      </c>
      <c r="D5" s="5"/>
      <c r="E5" s="5"/>
      <c r="F5" s="2"/>
      <c r="G5" s="5" t="s">
        <v>9</v>
      </c>
      <c r="H5" s="5"/>
      <c r="I5" s="5"/>
      <c r="J5" s="5"/>
      <c r="K5" s="6"/>
      <c r="L5" s="7" t="s">
        <v>15</v>
      </c>
      <c r="M5" s="3"/>
      <c r="N5" s="8" t="s">
        <v>7</v>
      </c>
    </row>
    <row r="6" spans="1:14" x14ac:dyDescent="0.3">
      <c r="A6" s="3"/>
      <c r="B6" s="3"/>
      <c r="C6" s="4" t="s">
        <v>2</v>
      </c>
      <c r="D6" s="4" t="s">
        <v>10</v>
      </c>
      <c r="E6" s="4" t="s">
        <v>11</v>
      </c>
      <c r="F6" s="4"/>
      <c r="G6" s="4" t="s">
        <v>3</v>
      </c>
      <c r="H6" s="4" t="s">
        <v>4</v>
      </c>
      <c r="I6" s="4" t="s">
        <v>5</v>
      </c>
      <c r="J6" s="4" t="s">
        <v>7</v>
      </c>
      <c r="K6" s="4"/>
      <c r="L6" s="4" t="s">
        <v>6</v>
      </c>
      <c r="M6" s="4"/>
      <c r="N6" s="4"/>
    </row>
    <row r="7" spans="1:14" x14ac:dyDescent="0.3">
      <c r="A7" s="3"/>
      <c r="B7" s="3"/>
      <c r="C7" s="3"/>
      <c r="D7" s="3"/>
      <c r="E7" s="3"/>
      <c r="F7" s="3"/>
      <c r="G7" s="3" t="s">
        <v>12</v>
      </c>
      <c r="H7" s="3" t="s">
        <v>13</v>
      </c>
      <c r="I7" s="3" t="s">
        <v>14</v>
      </c>
      <c r="J7" s="3"/>
      <c r="K7" s="3"/>
      <c r="L7" s="3"/>
      <c r="M7" s="3"/>
      <c r="N7" s="3"/>
    </row>
    <row r="9" spans="1:14" x14ac:dyDescent="0.3">
      <c r="A9" s="3" t="s">
        <v>0</v>
      </c>
    </row>
    <row r="10" spans="1:14" x14ac:dyDescent="0.3">
      <c r="A10">
        <v>2008</v>
      </c>
      <c r="C10" s="1">
        <v>204204</v>
      </c>
      <c r="D10" s="1">
        <v>0</v>
      </c>
      <c r="E10" s="1">
        <f>C10+D10</f>
        <v>204204</v>
      </c>
      <c r="F10" s="1"/>
      <c r="G10" s="1">
        <v>20546</v>
      </c>
      <c r="H10" s="1">
        <v>1061</v>
      </c>
      <c r="I10" s="1">
        <v>65</v>
      </c>
      <c r="J10" s="1">
        <f>G10+H10+I10</f>
        <v>21672</v>
      </c>
      <c r="K10" s="1"/>
      <c r="L10" s="1">
        <v>9902</v>
      </c>
      <c r="M10" s="1"/>
      <c r="N10" s="1">
        <f>E10+J10+L10</f>
        <v>235778</v>
      </c>
    </row>
    <row r="11" spans="1:14" x14ac:dyDescent="0.3">
      <c r="A11">
        <v>2009</v>
      </c>
      <c r="C11" s="1">
        <v>207335</v>
      </c>
      <c r="D11" s="1">
        <v>0</v>
      </c>
      <c r="E11" s="1">
        <f t="shared" ref="E11:E27" si="0">C11+D11</f>
        <v>207335</v>
      </c>
      <c r="F11" s="1"/>
      <c r="G11" s="1">
        <v>20806</v>
      </c>
      <c r="H11" s="1">
        <v>1088</v>
      </c>
      <c r="I11" s="1">
        <v>68</v>
      </c>
      <c r="J11" s="1">
        <f t="shared" ref="J11:J27" si="1">G11+H11+I11</f>
        <v>21962</v>
      </c>
      <c r="K11" s="1"/>
      <c r="L11" s="1">
        <v>10010</v>
      </c>
      <c r="M11" s="1"/>
      <c r="N11" s="1">
        <f t="shared" ref="N11:N27" si="2">E11+J11+L11</f>
        <v>239307</v>
      </c>
    </row>
    <row r="12" spans="1:14" x14ac:dyDescent="0.3">
      <c r="A12">
        <v>2010</v>
      </c>
      <c r="C12" s="1">
        <v>211091</v>
      </c>
      <c r="D12" s="1">
        <v>0</v>
      </c>
      <c r="E12" s="1">
        <f t="shared" si="0"/>
        <v>211091</v>
      </c>
      <c r="F12" s="1"/>
      <c r="G12" s="1">
        <v>21025</v>
      </c>
      <c r="H12" s="1">
        <v>1101</v>
      </c>
      <c r="I12" s="1">
        <v>59</v>
      </c>
      <c r="J12" s="1">
        <f t="shared" si="1"/>
        <v>22185</v>
      </c>
      <c r="K12" s="1"/>
      <c r="L12" s="1">
        <v>10150</v>
      </c>
      <c r="M12" s="1"/>
      <c r="N12" s="1">
        <f t="shared" si="2"/>
        <v>243426</v>
      </c>
    </row>
    <row r="13" spans="1:14" x14ac:dyDescent="0.3">
      <c r="A13">
        <v>2011</v>
      </c>
      <c r="C13" s="1">
        <v>212843</v>
      </c>
      <c r="D13" s="1">
        <v>1672</v>
      </c>
      <c r="E13" s="1">
        <f t="shared" si="0"/>
        <v>214515</v>
      </c>
      <c r="F13" s="1"/>
      <c r="G13" s="1">
        <v>21182</v>
      </c>
      <c r="H13" s="1">
        <v>1126</v>
      </c>
      <c r="I13" s="1">
        <v>64</v>
      </c>
      <c r="J13" s="1">
        <f t="shared" si="1"/>
        <v>22372</v>
      </c>
      <c r="K13" s="1"/>
      <c r="L13" s="1">
        <v>10276</v>
      </c>
      <c r="M13" s="1"/>
      <c r="N13" s="1">
        <f t="shared" si="2"/>
        <v>247163</v>
      </c>
    </row>
    <row r="14" spans="1:14" x14ac:dyDescent="0.3">
      <c r="A14">
        <v>2012</v>
      </c>
      <c r="C14" s="1">
        <v>216441</v>
      </c>
      <c r="D14" s="1">
        <v>1849</v>
      </c>
      <c r="E14" s="1">
        <f t="shared" si="0"/>
        <v>218290</v>
      </c>
      <c r="F14" s="1"/>
      <c r="G14" s="1">
        <v>21590</v>
      </c>
      <c r="H14" s="1">
        <v>1154</v>
      </c>
      <c r="I14" s="1">
        <v>65</v>
      </c>
      <c r="J14" s="1">
        <f t="shared" si="1"/>
        <v>22809</v>
      </c>
      <c r="K14" s="1"/>
      <c r="L14" s="1">
        <v>10432</v>
      </c>
      <c r="M14" s="1"/>
      <c r="N14" s="1">
        <f t="shared" si="2"/>
        <v>251531</v>
      </c>
    </row>
    <row r="15" spans="1:14" x14ac:dyDescent="0.3">
      <c r="A15">
        <v>2013</v>
      </c>
      <c r="C15" s="1">
        <v>220039</v>
      </c>
      <c r="D15" s="1">
        <v>1956</v>
      </c>
      <c r="E15" s="1">
        <f t="shared" si="0"/>
        <v>221995</v>
      </c>
      <c r="F15" s="1"/>
      <c r="G15" s="1">
        <v>21798</v>
      </c>
      <c r="H15" s="1">
        <v>1174</v>
      </c>
      <c r="I15" s="1">
        <v>72</v>
      </c>
      <c r="J15" s="1">
        <f t="shared" si="1"/>
        <v>23044</v>
      </c>
      <c r="K15" s="1"/>
      <c r="L15" s="1">
        <v>10579</v>
      </c>
      <c r="M15" s="1"/>
      <c r="N15" s="1">
        <f t="shared" si="2"/>
        <v>255618</v>
      </c>
    </row>
    <row r="16" spans="1:14" x14ac:dyDescent="0.3">
      <c r="A16">
        <v>2014</v>
      </c>
      <c r="C16" s="1">
        <v>222935</v>
      </c>
      <c r="D16" s="1">
        <v>1889</v>
      </c>
      <c r="E16" s="1">
        <f t="shared" si="0"/>
        <v>224824</v>
      </c>
      <c r="F16" s="1"/>
      <c r="G16" s="1">
        <v>22013</v>
      </c>
      <c r="H16" s="1">
        <v>1241</v>
      </c>
      <c r="I16" s="1">
        <v>70</v>
      </c>
      <c r="J16" s="1">
        <f t="shared" si="1"/>
        <v>23324</v>
      </c>
      <c r="K16" s="1"/>
      <c r="L16" s="1">
        <v>10731</v>
      </c>
      <c r="M16" s="1"/>
      <c r="N16" s="1">
        <f t="shared" si="2"/>
        <v>258879</v>
      </c>
    </row>
    <row r="17" spans="1:14" x14ac:dyDescent="0.3">
      <c r="A17">
        <v>2015</v>
      </c>
      <c r="C17" s="1">
        <v>225624</v>
      </c>
      <c r="D17" s="1">
        <v>1831</v>
      </c>
      <c r="E17" s="1">
        <f t="shared" si="0"/>
        <v>227455</v>
      </c>
      <c r="F17" s="1"/>
      <c r="G17" s="1">
        <v>22148</v>
      </c>
      <c r="H17" s="1">
        <v>1233</v>
      </c>
      <c r="I17" s="1">
        <v>62</v>
      </c>
      <c r="J17" s="1">
        <f t="shared" si="1"/>
        <v>23443</v>
      </c>
      <c r="K17" s="1"/>
      <c r="L17" s="1">
        <v>10876</v>
      </c>
      <c r="M17" s="1"/>
      <c r="N17" s="1">
        <f t="shared" si="2"/>
        <v>261774</v>
      </c>
    </row>
    <row r="18" spans="1:14" x14ac:dyDescent="0.3">
      <c r="A18">
        <v>2016</v>
      </c>
      <c r="C18" s="1">
        <v>228042</v>
      </c>
      <c r="D18" s="1">
        <v>1773</v>
      </c>
      <c r="E18" s="1">
        <f t="shared" si="0"/>
        <v>229815</v>
      </c>
      <c r="F18" s="1"/>
      <c r="G18" s="1">
        <v>22334</v>
      </c>
      <c r="H18" s="1">
        <v>1233</v>
      </c>
      <c r="I18" s="1">
        <v>63</v>
      </c>
      <c r="J18" s="1">
        <f t="shared" si="1"/>
        <v>23630</v>
      </c>
      <c r="K18" s="1"/>
      <c r="L18" s="1">
        <v>10961</v>
      </c>
      <c r="M18" s="1"/>
      <c r="N18" s="1">
        <f t="shared" si="2"/>
        <v>264406</v>
      </c>
    </row>
    <row r="19" spans="1:14" x14ac:dyDescent="0.3">
      <c r="A19">
        <v>2017</v>
      </c>
      <c r="C19" s="1">
        <v>229950</v>
      </c>
      <c r="D19" s="1">
        <v>1689</v>
      </c>
      <c r="E19" s="1">
        <f t="shared" si="0"/>
        <v>231639</v>
      </c>
      <c r="F19" s="1"/>
      <c r="G19" s="1">
        <v>22522</v>
      </c>
      <c r="H19" s="1">
        <v>1266</v>
      </c>
      <c r="I19" s="1">
        <v>61</v>
      </c>
      <c r="J19" s="1">
        <f t="shared" si="1"/>
        <v>23849</v>
      </c>
      <c r="K19" s="1"/>
      <c r="L19" s="1">
        <v>10962</v>
      </c>
      <c r="M19" s="1"/>
      <c r="N19" s="1">
        <f t="shared" si="2"/>
        <v>266450</v>
      </c>
    </row>
    <row r="20" spans="1:14" x14ac:dyDescent="0.3">
      <c r="A20">
        <v>2018</v>
      </c>
      <c r="C20" s="1">
        <v>231479</v>
      </c>
      <c r="D20" s="1">
        <v>1625</v>
      </c>
      <c r="E20" s="1">
        <f t="shared" si="0"/>
        <v>233104</v>
      </c>
      <c r="F20" s="1"/>
      <c r="G20" s="1">
        <v>22724</v>
      </c>
      <c r="H20" s="1">
        <v>1241</v>
      </c>
      <c r="I20" s="1">
        <v>59</v>
      </c>
      <c r="J20" s="1">
        <f t="shared" si="1"/>
        <v>24024</v>
      </c>
      <c r="K20" s="1"/>
      <c r="L20" s="1">
        <v>10867</v>
      </c>
      <c r="M20" s="1"/>
      <c r="N20" s="1">
        <f t="shared" si="2"/>
        <v>267995</v>
      </c>
    </row>
    <row r="21" spans="1:14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3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v>2019</v>
      </c>
      <c r="C23" s="1">
        <v>232719</v>
      </c>
      <c r="D23" s="1">
        <v>1700</v>
      </c>
      <c r="E23" s="1">
        <f t="shared" si="0"/>
        <v>234419</v>
      </c>
      <c r="F23" s="1"/>
      <c r="G23" s="1">
        <v>22882</v>
      </c>
      <c r="H23" s="1">
        <v>1262</v>
      </c>
      <c r="I23" s="1">
        <v>60</v>
      </c>
      <c r="J23" s="1">
        <f t="shared" si="1"/>
        <v>24204</v>
      </c>
      <c r="K23" s="1"/>
      <c r="L23" s="1">
        <v>11060</v>
      </c>
      <c r="M23" s="1"/>
      <c r="N23" s="1">
        <f t="shared" si="2"/>
        <v>269683</v>
      </c>
    </row>
    <row r="24" spans="1:14" x14ac:dyDescent="0.3">
      <c r="A24">
        <v>2020</v>
      </c>
      <c r="C24" s="1">
        <v>234036</v>
      </c>
      <c r="D24" s="1">
        <v>1700</v>
      </c>
      <c r="E24" s="1">
        <f t="shared" si="0"/>
        <v>235736</v>
      </c>
      <c r="F24" s="1"/>
      <c r="G24" s="1">
        <v>23052</v>
      </c>
      <c r="H24" s="1">
        <v>1269</v>
      </c>
      <c r="I24" s="1">
        <v>60</v>
      </c>
      <c r="J24" s="1">
        <f t="shared" si="1"/>
        <v>24381</v>
      </c>
      <c r="K24" s="1"/>
      <c r="L24" s="1">
        <v>11105</v>
      </c>
      <c r="M24" s="1"/>
      <c r="N24" s="1">
        <f t="shared" si="2"/>
        <v>271222</v>
      </c>
    </row>
    <row r="25" spans="1:14" x14ac:dyDescent="0.3">
      <c r="A25">
        <v>2021</v>
      </c>
      <c r="C25" s="1">
        <v>235368</v>
      </c>
      <c r="D25" s="1">
        <v>1700</v>
      </c>
      <c r="E25" s="1">
        <f t="shared" si="0"/>
        <v>237068</v>
      </c>
      <c r="F25" s="1"/>
      <c r="G25" s="1">
        <v>23224</v>
      </c>
      <c r="H25" s="1">
        <v>1277</v>
      </c>
      <c r="I25" s="1">
        <v>61</v>
      </c>
      <c r="J25" s="1">
        <f t="shared" si="1"/>
        <v>24562</v>
      </c>
      <c r="K25" s="1"/>
      <c r="L25" s="1">
        <v>11148</v>
      </c>
      <c r="M25" s="1"/>
      <c r="N25" s="1">
        <f t="shared" si="2"/>
        <v>272778</v>
      </c>
    </row>
    <row r="26" spans="1:14" x14ac:dyDescent="0.3">
      <c r="A26">
        <v>2022</v>
      </c>
      <c r="C26" s="1">
        <v>236729</v>
      </c>
      <c r="D26" s="1">
        <v>1700</v>
      </c>
      <c r="E26" s="1">
        <f t="shared" si="0"/>
        <v>238429</v>
      </c>
      <c r="F26" s="1"/>
      <c r="G26" s="1">
        <v>23397</v>
      </c>
      <c r="H26" s="1">
        <v>1285</v>
      </c>
      <c r="I26" s="1">
        <v>60</v>
      </c>
      <c r="J26" s="1">
        <f t="shared" si="1"/>
        <v>24742</v>
      </c>
      <c r="K26" s="1"/>
      <c r="L26" s="1">
        <v>11196</v>
      </c>
      <c r="M26" s="1"/>
      <c r="N26" s="1">
        <f t="shared" si="2"/>
        <v>274367</v>
      </c>
    </row>
    <row r="27" spans="1:14" x14ac:dyDescent="0.3">
      <c r="A27">
        <v>2023</v>
      </c>
      <c r="C27" s="1">
        <v>238011</v>
      </c>
      <c r="D27" s="1">
        <v>1700</v>
      </c>
      <c r="E27" s="1">
        <f t="shared" si="0"/>
        <v>239711</v>
      </c>
      <c r="F27" s="1"/>
      <c r="G27" s="1">
        <v>23566</v>
      </c>
      <c r="H27" s="1">
        <v>1292</v>
      </c>
      <c r="I27" s="1">
        <v>60</v>
      </c>
      <c r="J27" s="1">
        <f t="shared" si="1"/>
        <v>24918</v>
      </c>
      <c r="K27" s="1"/>
      <c r="L27" s="1">
        <v>11237</v>
      </c>
      <c r="M27" s="1"/>
      <c r="N27" s="1">
        <f t="shared" si="2"/>
        <v>275866</v>
      </c>
    </row>
  </sheetData>
  <mergeCells count="1">
    <mergeCell ref="L1:N1"/>
  </mergeCells>
  <pageMargins left="0.25" right="0.25" top="0.75" bottom="0.75" header="0.3" footer="0.3"/>
  <pageSetup orientation="landscape" r:id="rId1"/>
  <headerFooter>
    <oddHeader>&amp;R&amp;"-,Bold"PUB-NP-004, Attachment A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3C55E8606EFFC244BF4A49200057894A" ma:contentTypeVersion="0" ma:contentTypeDescription="" ma:contentTypeScope="" ma:versionID="feaf8889ae2831bcd8bfb9a419d0ec1e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fc59f2e305fee52623913c846240c48d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2AAAF-7356-410C-B3CA-138204A5D03A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b9f5cce-8978-4b57-8055-abe6ee7aa76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5F6E04-3840-41E2-9A7D-E4141684A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74CD6-29CA-4E3F-A3CB-44CBE4633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Crane, Ron G.</dc:creator>
  <cp:lastModifiedBy>Duggan, Denise</cp:lastModifiedBy>
  <cp:lastPrinted>2019-03-27T12:31:44Z</cp:lastPrinted>
  <dcterms:created xsi:type="dcterms:W3CDTF">2019-03-18T12:44:48Z</dcterms:created>
  <dcterms:modified xsi:type="dcterms:W3CDTF">2019-03-27T12:31:53Z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0x01010087DDA8BE470AFE4993BEDB69BC0B40F60201003C55E8606EFFC244BF4A49200057894A</vt:lpwstr>
  </property>
  <property fmtid="{D5CDD505-2E9C-101B-9397-08002B2CF9AE}" pid="3" name="Topic">
    <vt:lpwstr/>
  </property>
</Properties>
</file>